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45" activeTab="0"/>
  </bookViews>
  <sheets>
    <sheet name="车辆维修报价" sheetId="1" r:id="rId1"/>
    <sheet name="办公用品报价" sheetId="2" r:id="rId2"/>
  </sheets>
  <definedNames/>
  <calcPr fullCalcOnLoad="1"/>
</workbook>
</file>

<file path=xl/sharedStrings.xml><?xml version="1.0" encoding="utf-8"?>
<sst xmlns="http://schemas.openxmlformats.org/spreadsheetml/2006/main" count="228" uniqueCount="158">
  <si>
    <t>2024年车辆维修采购报价表</t>
  </si>
  <si>
    <t>序号</t>
  </si>
  <si>
    <t>材料名称</t>
  </si>
  <si>
    <t>单位</t>
  </si>
  <si>
    <t>数量</t>
  </si>
  <si>
    <t>报价合计</t>
  </si>
  <si>
    <t>帕沙特</t>
  </si>
  <si>
    <t>普拉多</t>
  </si>
  <si>
    <t>ix35</t>
  </si>
  <si>
    <t>奥德赛</t>
  </si>
  <si>
    <t>单价最高限价</t>
  </si>
  <si>
    <t>单价报价</t>
  </si>
  <si>
    <t>机油(嘉实多）</t>
  </si>
  <si>
    <t xml:space="preserve">桶 </t>
  </si>
  <si>
    <t>机油格</t>
  </si>
  <si>
    <t>只</t>
  </si>
  <si>
    <t>空气格</t>
  </si>
  <si>
    <t>汽油格</t>
  </si>
  <si>
    <t>空调格</t>
  </si>
  <si>
    <t>刹车油</t>
  </si>
  <si>
    <t>瓶</t>
  </si>
  <si>
    <t>助力油</t>
  </si>
  <si>
    <t>波箱油</t>
  </si>
  <si>
    <t>升</t>
  </si>
  <si>
    <t>前刹车片</t>
  </si>
  <si>
    <t>付</t>
  </si>
  <si>
    <t>后刹车片</t>
  </si>
  <si>
    <t>前刹车盘</t>
  </si>
  <si>
    <t xml:space="preserve">后刹车盘 </t>
  </si>
  <si>
    <t>防冻液</t>
  </si>
  <si>
    <t>报价总计</t>
  </si>
  <si>
    <t>说明：1.以上最高限价单价根据市场询价后所得。</t>
  </si>
  <si>
    <t xml:space="preserve">     2.所有报价应含税金，均以人民币元为计算单位。</t>
  </si>
  <si>
    <t xml:space="preserve">     3.单价上限不得高于最高限价(单价包含税金），否则将视为废标。</t>
  </si>
  <si>
    <t>2024年低值易耗品采购报价表</t>
  </si>
  <si>
    <t>货品名称</t>
  </si>
  <si>
    <t>规格</t>
  </si>
  <si>
    <t>单价最高限价（元）</t>
  </si>
  <si>
    <t>合价（元）</t>
  </si>
  <si>
    <t>得力荧光笔</t>
  </si>
  <si>
    <t>S600</t>
  </si>
  <si>
    <t>支</t>
  </si>
  <si>
    <t>闪迪优盘</t>
  </si>
  <si>
    <t>CZ256G/3.0</t>
  </si>
  <si>
    <t>个</t>
  </si>
  <si>
    <t>CZ73-128G</t>
  </si>
  <si>
    <t>凭证铆管</t>
  </si>
  <si>
    <t>6.0MM</t>
  </si>
  <si>
    <t>盒</t>
  </si>
  <si>
    <t>西数移动硬盘</t>
  </si>
  <si>
    <t xml:space="preserve">WD1T </t>
  </si>
  <si>
    <t>WD/2T</t>
  </si>
  <si>
    <t>块</t>
  </si>
  <si>
    <t>主板钮扣电池</t>
  </si>
  <si>
    <t>CR2032/3V（5颗）</t>
  </si>
  <si>
    <t>颗</t>
  </si>
  <si>
    <t>彩色回形针</t>
  </si>
  <si>
    <t>NO.0024/100PCS（2盒）</t>
  </si>
  <si>
    <t>得力按动笔芯</t>
  </si>
  <si>
    <t>NO.6906</t>
  </si>
  <si>
    <t>罗技无线鼠标</t>
  </si>
  <si>
    <t>M186</t>
  </si>
  <si>
    <t>黑色墨水</t>
  </si>
  <si>
    <t>EPSON-L101/T6721BK</t>
  </si>
  <si>
    <t>红色墨水</t>
  </si>
  <si>
    <t>EPSON 6723M/L101</t>
  </si>
  <si>
    <t>黄色墨水</t>
  </si>
  <si>
    <t>EPSON T6724Y/L101</t>
  </si>
  <si>
    <t>蓝色墨水</t>
  </si>
  <si>
    <t>EPSON T6722C/L101</t>
  </si>
  <si>
    <t>蓝欣乐复印纸</t>
  </si>
  <si>
    <t>A4  70克（8包）</t>
  </si>
  <si>
    <t>箱</t>
  </si>
  <si>
    <t>欣彩碳粉</t>
  </si>
  <si>
    <t>Q2612A/HP1010/1020/2900</t>
  </si>
  <si>
    <t>兄弟碳粉</t>
  </si>
  <si>
    <t>MFC7470/2040/2820</t>
  </si>
  <si>
    <t>得力橡皮筋</t>
  </si>
  <si>
    <t>DL3211/30g/包</t>
  </si>
  <si>
    <t>包</t>
  </si>
  <si>
    <t>卡西欧函数计算器</t>
  </si>
  <si>
    <t>FX-350CN</t>
  </si>
  <si>
    <t>得力按动中性笔</t>
  </si>
  <si>
    <t>S08/0.5MM（12支）</t>
  </si>
  <si>
    <t>得力中性笔</t>
  </si>
  <si>
    <t>S34/1.0MM（12支）</t>
  </si>
  <si>
    <t>得力中性笔芯</t>
  </si>
  <si>
    <t>S766/1.0MM</t>
  </si>
  <si>
    <t>得力订书机</t>
  </si>
  <si>
    <t>NO.0368</t>
  </si>
  <si>
    <t>晨光中性笔</t>
  </si>
  <si>
    <t>A5603 035MM（12支）</t>
  </si>
  <si>
    <t>牛皮纸档案袋</t>
  </si>
  <si>
    <t>A3/4CM（10个）</t>
  </si>
  <si>
    <t>袋</t>
  </si>
  <si>
    <t>得力订书钉</t>
  </si>
  <si>
    <t>DL0012  1*10*500（10盒）</t>
  </si>
  <si>
    <t>得力封口胶带</t>
  </si>
  <si>
    <t>30904 45*200*45</t>
  </si>
  <si>
    <t>得力档案盒</t>
  </si>
  <si>
    <t>DL5683/5.5CM</t>
  </si>
  <si>
    <t>得力多功能笔筒</t>
  </si>
  <si>
    <t>9147</t>
  </si>
  <si>
    <t>得力长尾夹</t>
  </si>
  <si>
    <t>NO.8555/5#/40个/19MM</t>
  </si>
  <si>
    <t>回型针</t>
  </si>
  <si>
    <t>DL0018（10盒）</t>
  </si>
  <si>
    <t>得力文件单夹</t>
  </si>
  <si>
    <t>DL5301</t>
  </si>
  <si>
    <t>DL5684/7.5CM</t>
  </si>
  <si>
    <t>得力电话机</t>
  </si>
  <si>
    <t>DL787</t>
  </si>
  <si>
    <t>8551/1#/51MM/12个</t>
  </si>
  <si>
    <t>8553/3#/32MM/24个</t>
  </si>
  <si>
    <t>8555/5#/19MM/40个</t>
  </si>
  <si>
    <t>得力便签纸</t>
  </si>
  <si>
    <t>NO.7601（300张/107*96MM）</t>
  </si>
  <si>
    <t>得力固体胶</t>
  </si>
  <si>
    <t>NO.7103（大）/36g/1*12</t>
  </si>
  <si>
    <t>得力起钉器</t>
  </si>
  <si>
    <t>DL0231</t>
  </si>
  <si>
    <t>得力透明文件袋</t>
  </si>
  <si>
    <t>DL5501/1*10*300*600（10个）</t>
  </si>
  <si>
    <t>得力剪刀</t>
  </si>
  <si>
    <t>NO.6034</t>
  </si>
  <si>
    <t>把</t>
  </si>
  <si>
    <t>易事贴</t>
  </si>
  <si>
    <t>A03/恺斯特3*3/1*12*288（4本）</t>
  </si>
  <si>
    <t>本</t>
  </si>
  <si>
    <t>南孚电池</t>
  </si>
  <si>
    <t>5号/1*50/盒（40节）</t>
  </si>
  <si>
    <t>节</t>
  </si>
  <si>
    <t>7号/1*50/盒（40节）</t>
  </si>
  <si>
    <t>得力资料册</t>
  </si>
  <si>
    <t>NO.5240</t>
  </si>
  <si>
    <t>得力抽杆夹</t>
  </si>
  <si>
    <t>NO.5531（10个）</t>
  </si>
  <si>
    <t>NO.5682/3.5CM</t>
  </si>
  <si>
    <t>得力橡皮擦</t>
  </si>
  <si>
    <t>NO.7534</t>
  </si>
  <si>
    <t>得力计算器</t>
  </si>
  <si>
    <t>NO.837</t>
  </si>
  <si>
    <t>得力（红色）长型快干印台</t>
  </si>
  <si>
    <t>NO.9864</t>
  </si>
  <si>
    <t>资料册</t>
  </si>
  <si>
    <t>齐心PF40AK</t>
  </si>
  <si>
    <t>上玻下铁文件柜</t>
  </si>
  <si>
    <t>两节</t>
  </si>
  <si>
    <t>文具透明胶</t>
  </si>
  <si>
    <t>1*12</t>
  </si>
  <si>
    <t>欣彩硒鼓</t>
  </si>
  <si>
    <t>XC-HP2612A/303/佳能2900/HP1020/1010</t>
  </si>
  <si>
    <t>卓达印油</t>
  </si>
  <si>
    <t>7011红色28ML</t>
  </si>
  <si>
    <t/>
  </si>
  <si>
    <t>说明： 1.以上最高限价单价根据市场询价后所得。</t>
  </si>
  <si>
    <t xml:space="preserve">           2.所有报价应含税金，均以人民币元为计算单位。</t>
  </si>
  <si>
    <t xml:space="preserve">           3.单价上限不得高于最高限价(单价包含税金），否则将视为废标。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</si>
</sst>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黑体_GBK"/>
      <family val="4"/>
    </font>
    <font>
      <sz val="11"/>
      <color indexed="8"/>
      <name val="宋体"/>
      <family val="0"/>
    </font>
    <font>
      <sz val="14"/>
      <color indexed="8"/>
      <name val="方正黑体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b/>
      <sz val="12"/>
      <color indexed="8"/>
      <name val="方正黑体_GBK"/>
      <family val="4"/>
    </font>
    <font>
      <sz val="11"/>
      <color indexed="8"/>
      <name val="方正黑体_GBK"/>
      <family val="4"/>
    </font>
    <font>
      <b/>
      <sz val="12"/>
      <name val="方正仿宋_GBK"/>
      <family val="4"/>
    </font>
    <font>
      <b/>
      <sz val="20"/>
      <name val="方正黑体_GBK"/>
      <family val="4"/>
    </font>
    <font>
      <sz val="14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黑体_GBK"/>
      <family val="4"/>
    </font>
    <font>
      <sz val="14"/>
      <color theme="1"/>
      <name val="方正黑体_GBK"/>
      <family val="4"/>
    </font>
    <font>
      <sz val="12"/>
      <color theme="1"/>
      <name val="Times New Roman"/>
      <family val="1"/>
    </font>
    <font>
      <b/>
      <sz val="12"/>
      <color theme="1"/>
      <name val="方正黑体_GBK"/>
      <family val="4"/>
    </font>
    <font>
      <sz val="11"/>
      <color theme="1"/>
      <name val="方正黑体_GBK"/>
      <family val="4"/>
    </font>
    <font>
      <sz val="12"/>
      <color rgb="FF000000"/>
      <name val="方正仿宋_GBK"/>
      <family val="4"/>
    </font>
    <font>
      <sz val="14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 indent="2"/>
    </xf>
    <xf numFmtId="0" fontId="8" fillId="0" borderId="9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9" xfId="0" applyFont="1" applyFill="1" applyBorder="1" applyAlignment="1" quotePrefix="1">
      <alignment vertical="center"/>
    </xf>
    <xf numFmtId="0" fontId="5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vertical="center"/>
    </xf>
    <xf numFmtId="0" fontId="7" fillId="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3.125" style="0" customWidth="1"/>
    <col min="2" max="2" width="12.875" style="0" customWidth="1"/>
    <col min="3" max="3" width="3.875" style="0" customWidth="1"/>
    <col min="4" max="4" width="4.75390625" style="0" customWidth="1"/>
    <col min="5" max="5" width="12.75390625" style="23" customWidth="1"/>
    <col min="6" max="6" width="9.00390625" style="23" customWidth="1"/>
    <col min="7" max="7" width="12.625" style="23" customWidth="1"/>
    <col min="8" max="8" width="9.00390625" style="23" customWidth="1"/>
    <col min="9" max="9" width="13.25390625" style="23" customWidth="1"/>
    <col min="10" max="10" width="9.25390625" style="23" customWidth="1"/>
    <col min="11" max="11" width="13.375" style="23" customWidth="1"/>
    <col min="12" max="12" width="8.75390625" style="0" customWidth="1"/>
    <col min="13" max="13" width="9.25390625" style="0" customWidth="1"/>
  </cols>
  <sheetData>
    <row r="1" spans="1:17" ht="14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Q1" s="43"/>
    </row>
    <row r="2" spans="1:13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9.5" customHeight="1">
      <c r="A3" s="25" t="s">
        <v>1</v>
      </c>
      <c r="B3" s="25" t="s">
        <v>2</v>
      </c>
      <c r="C3" s="25" t="s">
        <v>3</v>
      </c>
      <c r="D3" s="25" t="s">
        <v>4</v>
      </c>
      <c r="E3" s="26"/>
      <c r="F3" s="26"/>
      <c r="G3" s="26"/>
      <c r="H3" s="26"/>
      <c r="I3" s="26"/>
      <c r="J3" s="26"/>
      <c r="K3" s="26"/>
      <c r="L3" s="26"/>
      <c r="M3" s="25" t="s">
        <v>5</v>
      </c>
    </row>
    <row r="4" spans="1:13" ht="21" customHeight="1">
      <c r="A4" s="25"/>
      <c r="B4" s="25"/>
      <c r="C4" s="25"/>
      <c r="D4" s="25"/>
      <c r="E4" s="26" t="s">
        <v>6</v>
      </c>
      <c r="F4" s="26"/>
      <c r="G4" s="26" t="s">
        <v>7</v>
      </c>
      <c r="H4" s="26"/>
      <c r="I4" s="26" t="s">
        <v>8</v>
      </c>
      <c r="J4" s="26"/>
      <c r="K4" s="26" t="s">
        <v>9</v>
      </c>
      <c r="L4" s="26"/>
      <c r="M4" s="25"/>
    </row>
    <row r="5" spans="1:13" ht="21" customHeight="1">
      <c r="A5" s="25"/>
      <c r="B5" s="25"/>
      <c r="C5" s="25"/>
      <c r="D5" s="25"/>
      <c r="E5" s="27" t="s">
        <v>10</v>
      </c>
      <c r="F5" s="27" t="s">
        <v>11</v>
      </c>
      <c r="G5" s="27" t="s">
        <v>10</v>
      </c>
      <c r="H5" s="27" t="s">
        <v>11</v>
      </c>
      <c r="I5" s="27" t="s">
        <v>10</v>
      </c>
      <c r="J5" s="27" t="s">
        <v>11</v>
      </c>
      <c r="K5" s="27" t="s">
        <v>10</v>
      </c>
      <c r="L5" s="27" t="s">
        <v>11</v>
      </c>
      <c r="M5" s="25"/>
    </row>
    <row r="6" spans="1:13" ht="13.5" customHeight="1">
      <c r="A6" s="25"/>
      <c r="B6" s="25"/>
      <c r="C6" s="25"/>
      <c r="D6" s="25"/>
      <c r="E6" s="27"/>
      <c r="F6" s="27"/>
      <c r="G6" s="27"/>
      <c r="H6" s="27"/>
      <c r="I6" s="27"/>
      <c r="J6" s="27"/>
      <c r="K6" s="27"/>
      <c r="L6" s="27"/>
      <c r="M6" s="25"/>
    </row>
    <row r="7" spans="1:13" ht="21" customHeight="1">
      <c r="A7" s="28">
        <v>1</v>
      </c>
      <c r="B7" s="29" t="s">
        <v>12</v>
      </c>
      <c r="C7" s="30" t="s">
        <v>13</v>
      </c>
      <c r="D7" s="31">
        <v>1</v>
      </c>
      <c r="E7" s="31">
        <v>280</v>
      </c>
      <c r="F7" s="31"/>
      <c r="G7" s="31">
        <v>280</v>
      </c>
      <c r="H7" s="31"/>
      <c r="I7" s="31">
        <v>280</v>
      </c>
      <c r="J7" s="31"/>
      <c r="K7" s="31">
        <v>280</v>
      </c>
      <c r="L7" s="40"/>
      <c r="M7" s="41">
        <f>F7+H7+J7+L7</f>
        <v>0</v>
      </c>
    </row>
    <row r="8" spans="1:13" ht="21" customHeight="1">
      <c r="A8" s="32">
        <v>2</v>
      </c>
      <c r="B8" s="29" t="s">
        <v>14</v>
      </c>
      <c r="C8" s="30" t="s">
        <v>15</v>
      </c>
      <c r="D8" s="31">
        <v>1</v>
      </c>
      <c r="E8" s="31">
        <v>65</v>
      </c>
      <c r="F8" s="31"/>
      <c r="G8" s="31">
        <v>65</v>
      </c>
      <c r="H8" s="31"/>
      <c r="I8" s="31">
        <v>55</v>
      </c>
      <c r="J8" s="31"/>
      <c r="K8" s="31">
        <v>50</v>
      </c>
      <c r="L8" s="40"/>
      <c r="M8" s="41">
        <f aca="true" t="shared" si="0" ref="M8:M19">F8+H8+J8+L8</f>
        <v>0</v>
      </c>
    </row>
    <row r="9" spans="1:13" ht="21" customHeight="1">
      <c r="A9" s="32">
        <v>3</v>
      </c>
      <c r="B9" s="29" t="s">
        <v>16</v>
      </c>
      <c r="C9" s="30" t="s">
        <v>15</v>
      </c>
      <c r="D9" s="31">
        <v>1</v>
      </c>
      <c r="E9" s="31">
        <v>95</v>
      </c>
      <c r="F9" s="31"/>
      <c r="G9" s="31">
        <v>125</v>
      </c>
      <c r="H9" s="31"/>
      <c r="I9" s="31">
        <v>95</v>
      </c>
      <c r="J9" s="31"/>
      <c r="K9" s="31">
        <v>95</v>
      </c>
      <c r="L9" s="40"/>
      <c r="M9" s="41">
        <f t="shared" si="0"/>
        <v>0</v>
      </c>
    </row>
    <row r="10" spans="1:13" ht="21" customHeight="1">
      <c r="A10" s="28">
        <v>4</v>
      </c>
      <c r="B10" s="29" t="s">
        <v>17</v>
      </c>
      <c r="C10" s="30" t="s">
        <v>15</v>
      </c>
      <c r="D10" s="31">
        <v>1</v>
      </c>
      <c r="E10" s="31">
        <v>175</v>
      </c>
      <c r="F10" s="31"/>
      <c r="G10" s="31">
        <v>260</v>
      </c>
      <c r="H10" s="31"/>
      <c r="I10" s="31">
        <v>150</v>
      </c>
      <c r="J10" s="31"/>
      <c r="K10" s="31">
        <v>260</v>
      </c>
      <c r="L10" s="40"/>
      <c r="M10" s="41">
        <f t="shared" si="0"/>
        <v>0</v>
      </c>
    </row>
    <row r="11" spans="1:13" ht="21" customHeight="1">
      <c r="A11" s="32">
        <v>5</v>
      </c>
      <c r="B11" s="29" t="s">
        <v>18</v>
      </c>
      <c r="C11" s="30" t="s">
        <v>15</v>
      </c>
      <c r="D11" s="31">
        <v>1</v>
      </c>
      <c r="E11" s="31">
        <v>185</v>
      </c>
      <c r="F11" s="31"/>
      <c r="G11" s="31">
        <v>185</v>
      </c>
      <c r="H11" s="31"/>
      <c r="I11" s="31">
        <v>185</v>
      </c>
      <c r="J11" s="31"/>
      <c r="K11" s="31">
        <v>185</v>
      </c>
      <c r="L11" s="40"/>
      <c r="M11" s="41">
        <f t="shared" si="0"/>
        <v>0</v>
      </c>
    </row>
    <row r="12" spans="1:13" ht="21" customHeight="1">
      <c r="A12" s="32">
        <v>6</v>
      </c>
      <c r="B12" s="29" t="s">
        <v>19</v>
      </c>
      <c r="C12" s="30" t="s">
        <v>20</v>
      </c>
      <c r="D12" s="31">
        <v>1</v>
      </c>
      <c r="E12" s="31">
        <v>95</v>
      </c>
      <c r="F12" s="31"/>
      <c r="G12" s="31">
        <v>95</v>
      </c>
      <c r="H12" s="31"/>
      <c r="I12" s="31">
        <v>95</v>
      </c>
      <c r="J12" s="31"/>
      <c r="K12" s="31">
        <v>95</v>
      </c>
      <c r="L12" s="40"/>
      <c r="M12" s="41">
        <f t="shared" si="0"/>
        <v>0</v>
      </c>
    </row>
    <row r="13" spans="1:13" ht="21" customHeight="1">
      <c r="A13" s="32">
        <v>7</v>
      </c>
      <c r="B13" s="29" t="s">
        <v>21</v>
      </c>
      <c r="C13" s="30" t="s">
        <v>20</v>
      </c>
      <c r="D13" s="31">
        <v>1</v>
      </c>
      <c r="E13" s="31">
        <v>95</v>
      </c>
      <c r="F13" s="31"/>
      <c r="G13" s="31">
        <v>95</v>
      </c>
      <c r="H13" s="31"/>
      <c r="I13" s="31">
        <v>95</v>
      </c>
      <c r="J13" s="31"/>
      <c r="K13" s="31">
        <v>95</v>
      </c>
      <c r="L13" s="40"/>
      <c r="M13" s="41">
        <f t="shared" si="0"/>
        <v>0</v>
      </c>
    </row>
    <row r="14" spans="1:13" ht="21" customHeight="1">
      <c r="A14" s="32">
        <v>8</v>
      </c>
      <c r="B14" s="29" t="s">
        <v>22</v>
      </c>
      <c r="C14" s="30" t="s">
        <v>23</v>
      </c>
      <c r="D14" s="31">
        <v>1</v>
      </c>
      <c r="E14" s="31">
        <v>50</v>
      </c>
      <c r="F14" s="31"/>
      <c r="G14" s="31">
        <v>95</v>
      </c>
      <c r="H14" s="31"/>
      <c r="I14" s="31">
        <v>95</v>
      </c>
      <c r="J14" s="31"/>
      <c r="K14" s="31">
        <v>95</v>
      </c>
      <c r="L14" s="40"/>
      <c r="M14" s="41">
        <f t="shared" si="0"/>
        <v>0</v>
      </c>
    </row>
    <row r="15" spans="1:13" ht="21" customHeight="1">
      <c r="A15" s="32">
        <v>9</v>
      </c>
      <c r="B15" s="29" t="s">
        <v>24</v>
      </c>
      <c r="C15" s="30" t="s">
        <v>25</v>
      </c>
      <c r="D15" s="31">
        <v>1</v>
      </c>
      <c r="E15" s="31">
        <v>480</v>
      </c>
      <c r="F15" s="31"/>
      <c r="G15" s="31">
        <v>480</v>
      </c>
      <c r="H15" s="31"/>
      <c r="I15" s="31">
        <v>480</v>
      </c>
      <c r="J15" s="31"/>
      <c r="K15" s="31">
        <v>480</v>
      </c>
      <c r="L15" s="40"/>
      <c r="M15" s="41">
        <f t="shared" si="0"/>
        <v>0</v>
      </c>
    </row>
    <row r="16" spans="1:13" ht="21" customHeight="1">
      <c r="A16" s="32">
        <v>10</v>
      </c>
      <c r="B16" s="29" t="s">
        <v>26</v>
      </c>
      <c r="C16" s="30" t="s">
        <v>25</v>
      </c>
      <c r="D16" s="31">
        <v>1</v>
      </c>
      <c r="E16" s="31">
        <v>440</v>
      </c>
      <c r="F16" s="31"/>
      <c r="G16" s="31">
        <v>460</v>
      </c>
      <c r="H16" s="31"/>
      <c r="I16" s="31">
        <v>430</v>
      </c>
      <c r="J16" s="31"/>
      <c r="K16" s="31">
        <v>430</v>
      </c>
      <c r="L16" s="40"/>
      <c r="M16" s="41">
        <f t="shared" si="0"/>
        <v>0</v>
      </c>
    </row>
    <row r="17" spans="1:13" ht="21" customHeight="1">
      <c r="A17" s="32">
        <v>11</v>
      </c>
      <c r="B17" s="29" t="s">
        <v>27</v>
      </c>
      <c r="C17" s="30" t="s">
        <v>15</v>
      </c>
      <c r="D17" s="31">
        <v>1</v>
      </c>
      <c r="E17" s="31">
        <v>660</v>
      </c>
      <c r="F17" s="31"/>
      <c r="G17" s="31">
        <v>900</v>
      </c>
      <c r="H17" s="31"/>
      <c r="I17" s="31">
        <v>660</v>
      </c>
      <c r="J17" s="31"/>
      <c r="K17" s="31">
        <v>774</v>
      </c>
      <c r="L17" s="40"/>
      <c r="M17" s="41">
        <f t="shared" si="0"/>
        <v>0</v>
      </c>
    </row>
    <row r="18" spans="1:13" ht="21" customHeight="1">
      <c r="A18" s="32">
        <v>12</v>
      </c>
      <c r="B18" s="29" t="s">
        <v>28</v>
      </c>
      <c r="C18" s="30" t="s">
        <v>15</v>
      </c>
      <c r="D18" s="31">
        <v>1</v>
      </c>
      <c r="E18" s="31">
        <v>660</v>
      </c>
      <c r="F18" s="31"/>
      <c r="G18" s="31">
        <v>820</v>
      </c>
      <c r="H18" s="31"/>
      <c r="I18" s="31">
        <v>650</v>
      </c>
      <c r="J18" s="31"/>
      <c r="K18" s="31">
        <v>738</v>
      </c>
      <c r="L18" s="40"/>
      <c r="M18" s="41">
        <f t="shared" si="0"/>
        <v>0</v>
      </c>
    </row>
    <row r="19" spans="1:13" ht="21" customHeight="1">
      <c r="A19" s="32">
        <v>13</v>
      </c>
      <c r="B19" s="29" t="s">
        <v>29</v>
      </c>
      <c r="C19" s="30" t="s">
        <v>15</v>
      </c>
      <c r="D19" s="31">
        <v>1</v>
      </c>
      <c r="E19" s="31">
        <v>45</v>
      </c>
      <c r="F19" s="31"/>
      <c r="G19" s="31">
        <v>45</v>
      </c>
      <c r="H19" s="31"/>
      <c r="I19" s="31">
        <v>45</v>
      </c>
      <c r="J19" s="31"/>
      <c r="K19" s="31">
        <v>45</v>
      </c>
      <c r="L19" s="40"/>
      <c r="M19" s="41">
        <f t="shared" si="0"/>
        <v>0</v>
      </c>
    </row>
    <row r="20" spans="1:13" ht="21" customHeight="1">
      <c r="A20" s="33" t="s">
        <v>30</v>
      </c>
      <c r="B20" s="34"/>
      <c r="C20" s="35"/>
      <c r="D20" s="36">
        <f>SUM(M7:M19)</f>
        <v>0</v>
      </c>
      <c r="E20" s="37"/>
      <c r="F20" s="37"/>
      <c r="G20" s="37"/>
      <c r="H20" s="37"/>
      <c r="I20" s="37"/>
      <c r="J20" s="37"/>
      <c r="K20" s="37"/>
      <c r="L20" s="37"/>
      <c r="M20" s="42"/>
    </row>
    <row r="21" spans="1:13" ht="21" customHeight="1">
      <c r="A21" s="19" t="s">
        <v>31</v>
      </c>
      <c r="B21" s="19"/>
      <c r="C21" s="19"/>
      <c r="D21" s="19"/>
      <c r="E21" s="38"/>
      <c r="F21" s="38"/>
      <c r="G21" s="38"/>
      <c r="H21" s="38"/>
      <c r="I21" s="38"/>
      <c r="J21" s="38"/>
      <c r="K21" s="38"/>
      <c r="L21" s="19"/>
      <c r="M21" s="19"/>
    </row>
    <row r="22" spans="1:13" ht="21" customHeight="1">
      <c r="A22" s="21"/>
      <c r="B22" s="22" t="s">
        <v>32</v>
      </c>
      <c r="C22" s="22"/>
      <c r="D22" s="22"/>
      <c r="E22" s="38"/>
      <c r="F22" s="39"/>
      <c r="G22" s="39"/>
      <c r="H22" s="39"/>
      <c r="I22" s="39"/>
      <c r="J22" s="39"/>
      <c r="K22" s="38"/>
      <c r="L22" s="21"/>
      <c r="M22" s="21"/>
    </row>
    <row r="23" spans="1:13" ht="21" customHeight="1">
      <c r="A23" s="22"/>
      <c r="B23" s="20" t="s">
        <v>33</v>
      </c>
      <c r="C23" s="22"/>
      <c r="D23" s="22"/>
      <c r="E23" s="39"/>
      <c r="F23" s="39"/>
      <c r="G23" s="39"/>
      <c r="H23" s="39"/>
      <c r="I23" s="39"/>
      <c r="J23" s="39"/>
      <c r="K23" s="39"/>
      <c r="L23" s="22"/>
      <c r="M23" s="22"/>
    </row>
  </sheetData>
  <sheetProtection/>
  <mergeCells count="22">
    <mergeCell ref="E3:L3"/>
    <mergeCell ref="E4:F4"/>
    <mergeCell ref="G4:H4"/>
    <mergeCell ref="I4:J4"/>
    <mergeCell ref="K4:L4"/>
    <mergeCell ref="A20:C20"/>
    <mergeCell ref="D20:M20"/>
    <mergeCell ref="A21:M21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3:M6"/>
    <mergeCell ref="A1:M2"/>
  </mergeCells>
  <printOptions/>
  <pageMargins left="0.75" right="0.75" top="1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SheetLayoutView="100" workbookViewId="0" topLeftCell="A10">
      <selection activeCell="A18" sqref="A18:IV18"/>
    </sheetView>
  </sheetViews>
  <sheetFormatPr defaultColWidth="9.00390625" defaultRowHeight="14.25"/>
  <cols>
    <col min="1" max="1" width="19.625" style="0" customWidth="1"/>
    <col min="2" max="2" width="27.75390625" style="0" customWidth="1"/>
    <col min="6" max="6" width="15.125" style="0" customWidth="1"/>
  </cols>
  <sheetData>
    <row r="1" spans="1:6" ht="25.5">
      <c r="A1" s="1" t="s">
        <v>34</v>
      </c>
      <c r="B1" s="1"/>
      <c r="C1" s="1"/>
      <c r="D1" s="1"/>
      <c r="E1" s="1"/>
      <c r="F1" s="1"/>
    </row>
    <row r="2" spans="1:6" ht="14.25">
      <c r="A2" s="2"/>
      <c r="B2" s="2"/>
      <c r="C2" s="2"/>
      <c r="D2" s="2"/>
      <c r="E2" s="3"/>
      <c r="F2" s="3"/>
    </row>
    <row r="3" spans="1:6" ht="54">
      <c r="A3" s="4" t="s">
        <v>35</v>
      </c>
      <c r="B3" s="4" t="s">
        <v>36</v>
      </c>
      <c r="C3" s="4" t="s">
        <v>3</v>
      </c>
      <c r="D3" s="4" t="s">
        <v>4</v>
      </c>
      <c r="E3" s="5" t="s">
        <v>37</v>
      </c>
      <c r="F3" s="4" t="s">
        <v>38</v>
      </c>
    </row>
    <row r="4" spans="1:6" ht="15.75">
      <c r="A4" s="44" t="s">
        <v>39</v>
      </c>
      <c r="B4" s="44" t="s">
        <v>40</v>
      </c>
      <c r="C4" s="45" t="s">
        <v>41</v>
      </c>
      <c r="D4" s="8">
        <v>10</v>
      </c>
      <c r="E4" s="8">
        <v>1.8</v>
      </c>
      <c r="F4" s="9"/>
    </row>
    <row r="5" spans="1:6" ht="15.75">
      <c r="A5" s="44" t="s">
        <v>42</v>
      </c>
      <c r="B5" s="44" t="s">
        <v>43</v>
      </c>
      <c r="C5" s="45" t="s">
        <v>44</v>
      </c>
      <c r="D5" s="8">
        <v>5</v>
      </c>
      <c r="E5" s="8">
        <v>259</v>
      </c>
      <c r="F5" s="9"/>
    </row>
    <row r="6" spans="1:6" ht="15.75">
      <c r="A6" s="44" t="s">
        <v>42</v>
      </c>
      <c r="B6" s="44" t="s">
        <v>45</v>
      </c>
      <c r="C6" s="45" t="s">
        <v>44</v>
      </c>
      <c r="D6" s="8">
        <v>10</v>
      </c>
      <c r="E6" s="8">
        <v>100</v>
      </c>
      <c r="F6" s="9"/>
    </row>
    <row r="7" spans="1:6" ht="15.75">
      <c r="A7" s="44" t="s">
        <v>46</v>
      </c>
      <c r="B7" s="44" t="s">
        <v>47</v>
      </c>
      <c r="C7" s="45" t="s">
        <v>48</v>
      </c>
      <c r="D7" s="8">
        <v>5</v>
      </c>
      <c r="E7" s="8">
        <v>69</v>
      </c>
      <c r="F7" s="9"/>
    </row>
    <row r="8" spans="1:6" ht="15.75">
      <c r="A8" s="44" t="s">
        <v>49</v>
      </c>
      <c r="B8" s="44" t="s">
        <v>50</v>
      </c>
      <c r="C8" s="45" t="s">
        <v>44</v>
      </c>
      <c r="D8" s="8">
        <v>5</v>
      </c>
      <c r="E8" s="8">
        <v>299</v>
      </c>
      <c r="F8" s="9"/>
    </row>
    <row r="9" spans="1:6" ht="15.75">
      <c r="A9" s="44" t="s">
        <v>49</v>
      </c>
      <c r="B9" s="44" t="s">
        <v>51</v>
      </c>
      <c r="C9" s="45" t="s">
        <v>52</v>
      </c>
      <c r="D9" s="8">
        <v>5</v>
      </c>
      <c r="E9" s="8">
        <v>399</v>
      </c>
      <c r="F9" s="9"/>
    </row>
    <row r="10" spans="1:6" ht="15.75">
      <c r="A10" s="44" t="s">
        <v>53</v>
      </c>
      <c r="B10" s="44" t="s">
        <v>54</v>
      </c>
      <c r="C10" s="45" t="s">
        <v>55</v>
      </c>
      <c r="D10" s="8">
        <v>10</v>
      </c>
      <c r="E10" s="8">
        <v>11.9</v>
      </c>
      <c r="F10" s="9"/>
    </row>
    <row r="11" spans="1:6" ht="15.75">
      <c r="A11" s="44" t="s">
        <v>56</v>
      </c>
      <c r="B11" s="44" t="s">
        <v>57</v>
      </c>
      <c r="C11" s="45" t="s">
        <v>48</v>
      </c>
      <c r="D11" s="8">
        <v>3</v>
      </c>
      <c r="E11" s="8">
        <v>11.76</v>
      </c>
      <c r="F11" s="9"/>
    </row>
    <row r="12" spans="1:6" ht="15.75">
      <c r="A12" s="46" t="s">
        <v>58</v>
      </c>
      <c r="B12" s="46" t="s">
        <v>59</v>
      </c>
      <c r="C12" s="11" t="s">
        <v>48</v>
      </c>
      <c r="D12" s="12">
        <v>10</v>
      </c>
      <c r="E12" s="12">
        <v>14.9</v>
      </c>
      <c r="F12" s="13"/>
    </row>
    <row r="13" spans="1:6" ht="15.75">
      <c r="A13" s="44" t="s">
        <v>60</v>
      </c>
      <c r="B13" s="44" t="s">
        <v>61</v>
      </c>
      <c r="C13" s="45" t="s">
        <v>44</v>
      </c>
      <c r="D13" s="8">
        <v>5</v>
      </c>
      <c r="E13" s="8">
        <v>49</v>
      </c>
      <c r="F13" s="9"/>
    </row>
    <row r="14" spans="1:6" ht="15.75">
      <c r="A14" s="46" t="s">
        <v>62</v>
      </c>
      <c r="B14" s="46" t="s">
        <v>63</v>
      </c>
      <c r="C14" s="47" t="s">
        <v>44</v>
      </c>
      <c r="D14" s="12">
        <v>10</v>
      </c>
      <c r="E14" s="12">
        <v>48</v>
      </c>
      <c r="F14" s="13"/>
    </row>
    <row r="15" spans="1:6" ht="15.75">
      <c r="A15" s="46" t="s">
        <v>64</v>
      </c>
      <c r="B15" s="46" t="s">
        <v>65</v>
      </c>
      <c r="C15" s="47" t="s">
        <v>44</v>
      </c>
      <c r="D15" s="12">
        <v>10</v>
      </c>
      <c r="E15" s="12">
        <v>60</v>
      </c>
      <c r="F15" s="13"/>
    </row>
    <row r="16" spans="1:6" ht="15.75">
      <c r="A16" s="46" t="s">
        <v>66</v>
      </c>
      <c r="B16" s="46" t="s">
        <v>67</v>
      </c>
      <c r="C16" s="47" t="s">
        <v>44</v>
      </c>
      <c r="D16" s="12">
        <v>10</v>
      </c>
      <c r="E16" s="12">
        <v>60</v>
      </c>
      <c r="F16" s="13"/>
    </row>
    <row r="17" spans="1:6" ht="15.75">
      <c r="A17" s="46" t="s">
        <v>68</v>
      </c>
      <c r="B17" s="46" t="s">
        <v>69</v>
      </c>
      <c r="C17" s="47" t="s">
        <v>44</v>
      </c>
      <c r="D17" s="12">
        <v>10</v>
      </c>
      <c r="E17" s="12">
        <v>60</v>
      </c>
      <c r="F17" s="13"/>
    </row>
    <row r="18" spans="1:6" ht="15.75">
      <c r="A18" s="44" t="s">
        <v>70</v>
      </c>
      <c r="B18" s="44" t="s">
        <v>71</v>
      </c>
      <c r="C18" s="45" t="s">
        <v>72</v>
      </c>
      <c r="D18" s="8">
        <v>40</v>
      </c>
      <c r="E18" s="8">
        <v>178</v>
      </c>
      <c r="F18" s="9"/>
    </row>
    <row r="19" spans="1:6" ht="15.75">
      <c r="A19" s="46" t="s">
        <v>73</v>
      </c>
      <c r="B19" s="46" t="s">
        <v>74</v>
      </c>
      <c r="C19" s="47" t="s">
        <v>41</v>
      </c>
      <c r="D19" s="12">
        <v>8</v>
      </c>
      <c r="E19" s="12">
        <v>59</v>
      </c>
      <c r="F19" s="13"/>
    </row>
    <row r="20" spans="1:6" ht="15.75">
      <c r="A20" s="46" t="s">
        <v>75</v>
      </c>
      <c r="B20" s="46" t="s">
        <v>76</v>
      </c>
      <c r="C20" s="47" t="s">
        <v>41</v>
      </c>
      <c r="D20" s="12">
        <v>5</v>
      </c>
      <c r="E20" s="12">
        <v>59</v>
      </c>
      <c r="F20" s="13"/>
    </row>
    <row r="21" spans="1:6" ht="15.75">
      <c r="A21" s="44" t="s">
        <v>77</v>
      </c>
      <c r="B21" s="44" t="s">
        <v>78</v>
      </c>
      <c r="C21" s="45" t="s">
        <v>79</v>
      </c>
      <c r="D21" s="8">
        <v>5</v>
      </c>
      <c r="E21" s="8">
        <v>5.3</v>
      </c>
      <c r="F21" s="9"/>
    </row>
    <row r="22" spans="1:6" ht="15.75">
      <c r="A22" s="44" t="s">
        <v>80</v>
      </c>
      <c r="B22" s="44" t="s">
        <v>81</v>
      </c>
      <c r="C22" s="45" t="s">
        <v>44</v>
      </c>
      <c r="D22" s="8">
        <v>5</v>
      </c>
      <c r="E22" s="8">
        <v>98</v>
      </c>
      <c r="F22" s="9"/>
    </row>
    <row r="23" spans="1:6" ht="15.75">
      <c r="A23" s="44" t="s">
        <v>82</v>
      </c>
      <c r="B23" s="44" t="s">
        <v>83</v>
      </c>
      <c r="C23" s="47" t="s">
        <v>48</v>
      </c>
      <c r="D23" s="8">
        <v>20</v>
      </c>
      <c r="E23" s="8">
        <v>19.9</v>
      </c>
      <c r="F23" s="9"/>
    </row>
    <row r="24" spans="1:6" ht="15.75">
      <c r="A24" s="44" t="s">
        <v>84</v>
      </c>
      <c r="B24" s="46" t="s">
        <v>85</v>
      </c>
      <c r="C24" s="47" t="s">
        <v>48</v>
      </c>
      <c r="D24" s="12">
        <v>20</v>
      </c>
      <c r="E24" s="8">
        <v>22.9</v>
      </c>
      <c r="F24" s="9"/>
    </row>
    <row r="25" spans="1:6" ht="15.75">
      <c r="A25" s="44" t="s">
        <v>86</v>
      </c>
      <c r="B25" s="44" t="s">
        <v>87</v>
      </c>
      <c r="C25" s="47" t="s">
        <v>48</v>
      </c>
      <c r="D25" s="8">
        <v>10</v>
      </c>
      <c r="E25" s="8">
        <v>14.9</v>
      </c>
      <c r="F25" s="9"/>
    </row>
    <row r="26" spans="1:6" ht="15.75">
      <c r="A26" s="44" t="s">
        <v>88</v>
      </c>
      <c r="B26" s="44" t="s">
        <v>89</v>
      </c>
      <c r="C26" s="45" t="s">
        <v>44</v>
      </c>
      <c r="D26" s="8">
        <v>10</v>
      </c>
      <c r="E26" s="8">
        <v>19.9</v>
      </c>
      <c r="F26" s="9"/>
    </row>
    <row r="27" spans="1:6" ht="15.75">
      <c r="A27" s="46" t="s">
        <v>90</v>
      </c>
      <c r="B27" s="46" t="s">
        <v>91</v>
      </c>
      <c r="C27" s="47" t="s">
        <v>41</v>
      </c>
      <c r="D27" s="12">
        <v>12</v>
      </c>
      <c r="E27" s="12">
        <v>12.8</v>
      </c>
      <c r="F27" s="13"/>
    </row>
    <row r="28" spans="1:6" ht="15.75">
      <c r="A28" s="46" t="s">
        <v>92</v>
      </c>
      <c r="B28" s="46" t="s">
        <v>93</v>
      </c>
      <c r="C28" s="11" t="s">
        <v>94</v>
      </c>
      <c r="D28" s="12">
        <v>10</v>
      </c>
      <c r="E28" s="12">
        <v>25</v>
      </c>
      <c r="F28" s="13"/>
    </row>
    <row r="29" spans="1:6" ht="15.75">
      <c r="A29" s="46" t="s">
        <v>95</v>
      </c>
      <c r="B29" s="46" t="s">
        <v>96</v>
      </c>
      <c r="C29" s="47" t="s">
        <v>48</v>
      </c>
      <c r="D29" s="12">
        <v>10</v>
      </c>
      <c r="E29" s="12">
        <v>12</v>
      </c>
      <c r="F29" s="13"/>
    </row>
    <row r="30" spans="1:6" ht="15.75">
      <c r="A30" s="46" t="s">
        <v>97</v>
      </c>
      <c r="B30" s="46" t="s">
        <v>98</v>
      </c>
      <c r="C30" s="47" t="s">
        <v>44</v>
      </c>
      <c r="D30" s="12">
        <v>5</v>
      </c>
      <c r="E30" s="12">
        <v>9.8</v>
      </c>
      <c r="F30" s="13"/>
    </row>
    <row r="31" spans="1:6" ht="15.75">
      <c r="A31" s="46" t="s">
        <v>99</v>
      </c>
      <c r="B31" s="46" t="s">
        <v>100</v>
      </c>
      <c r="C31" s="47" t="s">
        <v>44</v>
      </c>
      <c r="D31" s="12">
        <v>63</v>
      </c>
      <c r="E31" s="12">
        <v>7.9</v>
      </c>
      <c r="F31" s="13"/>
    </row>
    <row r="32" spans="1:6" ht="15.75">
      <c r="A32" s="46" t="s">
        <v>101</v>
      </c>
      <c r="B32" s="46" t="s">
        <v>102</v>
      </c>
      <c r="C32" s="47" t="s">
        <v>44</v>
      </c>
      <c r="D32" s="12">
        <v>10</v>
      </c>
      <c r="E32" s="12">
        <v>6.8</v>
      </c>
      <c r="F32" s="13"/>
    </row>
    <row r="33" spans="1:6" ht="15.75">
      <c r="A33" s="46" t="s">
        <v>103</v>
      </c>
      <c r="B33" s="46" t="s">
        <v>104</v>
      </c>
      <c r="C33" s="47" t="s">
        <v>48</v>
      </c>
      <c r="D33" s="12">
        <v>10</v>
      </c>
      <c r="E33" s="12">
        <v>6.2</v>
      </c>
      <c r="F33" s="13"/>
    </row>
    <row r="34" spans="1:6" ht="15.75">
      <c r="A34" s="46" t="s">
        <v>105</v>
      </c>
      <c r="B34" s="46" t="s">
        <v>106</v>
      </c>
      <c r="C34" s="47" t="s">
        <v>48</v>
      </c>
      <c r="D34" s="12">
        <v>10</v>
      </c>
      <c r="E34" s="12">
        <v>12</v>
      </c>
      <c r="F34" s="13"/>
    </row>
    <row r="35" spans="1:6" ht="15.75">
      <c r="A35" s="46" t="s">
        <v>107</v>
      </c>
      <c r="B35" s="46" t="s">
        <v>108</v>
      </c>
      <c r="C35" s="47" t="s">
        <v>44</v>
      </c>
      <c r="D35" s="12">
        <v>10</v>
      </c>
      <c r="E35" s="12">
        <v>4.8</v>
      </c>
      <c r="F35" s="13"/>
    </row>
    <row r="36" spans="1:6" ht="15.75">
      <c r="A36" s="46" t="s">
        <v>99</v>
      </c>
      <c r="B36" s="46" t="s">
        <v>109</v>
      </c>
      <c r="C36" s="47" t="s">
        <v>44</v>
      </c>
      <c r="D36" s="12">
        <v>75</v>
      </c>
      <c r="E36" s="12">
        <v>11.8</v>
      </c>
      <c r="F36" s="13"/>
    </row>
    <row r="37" spans="1:6" ht="15.75">
      <c r="A37" s="46" t="s">
        <v>110</v>
      </c>
      <c r="B37" s="46" t="s">
        <v>111</v>
      </c>
      <c r="C37" s="47" t="s">
        <v>44</v>
      </c>
      <c r="D37" s="12">
        <v>10</v>
      </c>
      <c r="E37" s="12">
        <v>56</v>
      </c>
      <c r="F37" s="13"/>
    </row>
    <row r="38" spans="1:6" ht="15.75">
      <c r="A38" s="10" t="s">
        <v>103</v>
      </c>
      <c r="B38" s="46" t="s">
        <v>112</v>
      </c>
      <c r="C38" s="47" t="s">
        <v>48</v>
      </c>
      <c r="D38" s="12">
        <v>10</v>
      </c>
      <c r="E38" s="12">
        <v>10.5</v>
      </c>
      <c r="F38" s="13"/>
    </row>
    <row r="39" spans="1:6" ht="15.75">
      <c r="A39" s="10" t="s">
        <v>103</v>
      </c>
      <c r="B39" s="46" t="s">
        <v>113</v>
      </c>
      <c r="C39" s="47" t="s">
        <v>48</v>
      </c>
      <c r="D39" s="12">
        <v>15</v>
      </c>
      <c r="E39" s="12">
        <v>8.5</v>
      </c>
      <c r="F39" s="13"/>
    </row>
    <row r="40" spans="1:6" ht="15.75">
      <c r="A40" s="10" t="s">
        <v>103</v>
      </c>
      <c r="B40" s="46" t="s">
        <v>114</v>
      </c>
      <c r="C40" s="47" t="s">
        <v>48</v>
      </c>
      <c r="D40" s="12">
        <v>15</v>
      </c>
      <c r="E40" s="12">
        <v>5.9</v>
      </c>
      <c r="F40" s="13"/>
    </row>
    <row r="41" spans="1:6" ht="15.75">
      <c r="A41" s="44" t="s">
        <v>115</v>
      </c>
      <c r="B41" s="44" t="s">
        <v>116</v>
      </c>
      <c r="C41" s="45" t="s">
        <v>48</v>
      </c>
      <c r="D41" s="8">
        <v>10</v>
      </c>
      <c r="E41" s="8">
        <v>8.9</v>
      </c>
      <c r="F41" s="9"/>
    </row>
    <row r="42" spans="1:6" ht="15.75">
      <c r="A42" s="44" t="s">
        <v>117</v>
      </c>
      <c r="B42" s="44" t="s">
        <v>118</v>
      </c>
      <c r="C42" s="45" t="s">
        <v>41</v>
      </c>
      <c r="D42" s="8">
        <v>20</v>
      </c>
      <c r="E42" s="8">
        <v>18</v>
      </c>
      <c r="F42" s="9"/>
    </row>
    <row r="43" spans="1:6" ht="15.75">
      <c r="A43" s="44" t="s">
        <v>119</v>
      </c>
      <c r="B43" s="44" t="s">
        <v>120</v>
      </c>
      <c r="C43" s="45" t="s">
        <v>44</v>
      </c>
      <c r="D43" s="8">
        <v>5</v>
      </c>
      <c r="E43" s="8">
        <v>2.5</v>
      </c>
      <c r="F43" s="9"/>
    </row>
    <row r="44" spans="1:6" ht="15.75">
      <c r="A44" s="44" t="s">
        <v>121</v>
      </c>
      <c r="B44" s="44" t="s">
        <v>122</v>
      </c>
      <c r="C44" s="45" t="s">
        <v>44</v>
      </c>
      <c r="D44" s="8">
        <v>140</v>
      </c>
      <c r="E44" s="8">
        <v>15.9</v>
      </c>
      <c r="F44" s="9"/>
    </row>
    <row r="45" spans="1:6" ht="15.75">
      <c r="A45" s="44" t="s">
        <v>123</v>
      </c>
      <c r="B45" s="44" t="s">
        <v>124</v>
      </c>
      <c r="C45" s="45" t="s">
        <v>125</v>
      </c>
      <c r="D45" s="8">
        <v>20</v>
      </c>
      <c r="E45" s="8">
        <v>5.3</v>
      </c>
      <c r="F45" s="9"/>
    </row>
    <row r="46" spans="1:6" ht="15.75">
      <c r="A46" s="44" t="s">
        <v>126</v>
      </c>
      <c r="B46" s="44" t="s">
        <v>127</v>
      </c>
      <c r="C46" s="45" t="s">
        <v>128</v>
      </c>
      <c r="D46" s="8">
        <v>40</v>
      </c>
      <c r="E46" s="8">
        <v>8.9</v>
      </c>
      <c r="F46" s="9"/>
    </row>
    <row r="47" spans="1:6" ht="15.75">
      <c r="A47" s="44" t="s">
        <v>129</v>
      </c>
      <c r="B47" s="44" t="s">
        <v>130</v>
      </c>
      <c r="C47" s="45" t="s">
        <v>131</v>
      </c>
      <c r="D47" s="8">
        <v>80</v>
      </c>
      <c r="E47" s="8">
        <v>78.9</v>
      </c>
      <c r="F47" s="9"/>
    </row>
    <row r="48" spans="1:6" ht="15.75">
      <c r="A48" s="44" t="s">
        <v>129</v>
      </c>
      <c r="B48" s="44" t="s">
        <v>132</v>
      </c>
      <c r="C48" s="45" t="s">
        <v>131</v>
      </c>
      <c r="D48" s="8">
        <v>60</v>
      </c>
      <c r="E48" s="8">
        <v>72.9</v>
      </c>
      <c r="F48" s="9"/>
    </row>
    <row r="49" spans="1:6" ht="15.75">
      <c r="A49" s="44" t="s">
        <v>133</v>
      </c>
      <c r="B49" s="44" t="s">
        <v>134</v>
      </c>
      <c r="C49" s="45" t="s">
        <v>44</v>
      </c>
      <c r="D49" s="8">
        <v>10</v>
      </c>
      <c r="E49" s="8">
        <v>18.3</v>
      </c>
      <c r="F49" s="9"/>
    </row>
    <row r="50" spans="1:6" ht="15.75">
      <c r="A50" s="44" t="s">
        <v>135</v>
      </c>
      <c r="B50" s="44" t="s">
        <v>136</v>
      </c>
      <c r="C50" s="45" t="s">
        <v>44</v>
      </c>
      <c r="D50" s="8">
        <v>80</v>
      </c>
      <c r="E50" s="8">
        <v>11.9</v>
      </c>
      <c r="F50" s="9"/>
    </row>
    <row r="51" spans="1:6" ht="15.75">
      <c r="A51" s="44" t="s">
        <v>99</v>
      </c>
      <c r="B51" s="44" t="s">
        <v>137</v>
      </c>
      <c r="C51" s="45" t="s">
        <v>44</v>
      </c>
      <c r="D51" s="8">
        <v>50</v>
      </c>
      <c r="E51" s="8">
        <v>6.5</v>
      </c>
      <c r="F51" s="9"/>
    </row>
    <row r="52" spans="1:6" ht="15.75">
      <c r="A52" s="44" t="s">
        <v>138</v>
      </c>
      <c r="B52" s="44" t="s">
        <v>139</v>
      </c>
      <c r="C52" s="45" t="s">
        <v>48</v>
      </c>
      <c r="D52" s="8">
        <v>10</v>
      </c>
      <c r="E52" s="8">
        <v>12.8</v>
      </c>
      <c r="F52" s="9"/>
    </row>
    <row r="53" spans="1:6" ht="15.75">
      <c r="A53" s="44" t="s">
        <v>140</v>
      </c>
      <c r="B53" s="44" t="s">
        <v>141</v>
      </c>
      <c r="C53" s="45" t="s">
        <v>44</v>
      </c>
      <c r="D53" s="8">
        <v>5</v>
      </c>
      <c r="E53" s="8">
        <v>11.5</v>
      </c>
      <c r="F53" s="9"/>
    </row>
    <row r="54" spans="1:6" ht="15.75">
      <c r="A54" s="44" t="s">
        <v>142</v>
      </c>
      <c r="B54" s="44" t="s">
        <v>143</v>
      </c>
      <c r="C54" s="45" t="s">
        <v>44</v>
      </c>
      <c r="D54" s="8">
        <v>5</v>
      </c>
      <c r="E54" s="8">
        <v>12</v>
      </c>
      <c r="F54" s="9"/>
    </row>
    <row r="55" spans="1:6" ht="15.75">
      <c r="A55" s="44" t="s">
        <v>144</v>
      </c>
      <c r="B55" s="44" t="s">
        <v>145</v>
      </c>
      <c r="C55" s="45" t="s">
        <v>44</v>
      </c>
      <c r="D55" s="8">
        <v>10</v>
      </c>
      <c r="E55" s="8">
        <v>8.5</v>
      </c>
      <c r="F55" s="9"/>
    </row>
    <row r="56" spans="1:6" ht="15.75">
      <c r="A56" s="44" t="s">
        <v>146</v>
      </c>
      <c r="B56" s="44" t="s">
        <v>147</v>
      </c>
      <c r="C56" s="45" t="s">
        <v>44</v>
      </c>
      <c r="D56" s="8">
        <v>10</v>
      </c>
      <c r="E56" s="8">
        <v>529</v>
      </c>
      <c r="F56" s="9"/>
    </row>
    <row r="57" spans="1:6" ht="15.75">
      <c r="A57" s="44" t="s">
        <v>148</v>
      </c>
      <c r="B57" s="44" t="s">
        <v>149</v>
      </c>
      <c r="C57" s="45" t="s">
        <v>44</v>
      </c>
      <c r="D57" s="8">
        <v>10</v>
      </c>
      <c r="E57" s="8">
        <v>1</v>
      </c>
      <c r="F57" s="9"/>
    </row>
    <row r="58" spans="1:6" ht="15.75">
      <c r="A58" s="44" t="s">
        <v>150</v>
      </c>
      <c r="B58" s="44" t="s">
        <v>151</v>
      </c>
      <c r="C58" s="45" t="s">
        <v>44</v>
      </c>
      <c r="D58" s="8">
        <v>10</v>
      </c>
      <c r="E58" s="8">
        <v>159</v>
      </c>
      <c r="F58" s="9"/>
    </row>
    <row r="59" spans="1:6" ht="15.75">
      <c r="A59" s="46" t="s">
        <v>152</v>
      </c>
      <c r="B59" s="46" t="s">
        <v>153</v>
      </c>
      <c r="C59" s="47" t="s">
        <v>41</v>
      </c>
      <c r="D59" s="12">
        <v>5</v>
      </c>
      <c r="E59" s="12">
        <v>16.8</v>
      </c>
      <c r="F59" s="13"/>
    </row>
    <row r="60" spans="1:6" ht="25.5" customHeight="1">
      <c r="A60" s="14" t="s">
        <v>30</v>
      </c>
      <c r="B60" s="15"/>
      <c r="C60" s="48" t="s">
        <v>154</v>
      </c>
      <c r="D60" s="17"/>
      <c r="E60" s="17"/>
      <c r="F60" s="18">
        <f>SUM(F4:F59)</f>
        <v>0</v>
      </c>
    </row>
    <row r="61" spans="1:19" ht="15.75">
      <c r="A61" s="19" t="s">
        <v>155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5.75">
      <c r="A62" s="20" t="s">
        <v>156</v>
      </c>
      <c r="B62" s="20"/>
      <c r="C62" s="20"/>
      <c r="D62" s="20"/>
      <c r="E62" s="20"/>
      <c r="F62" s="20"/>
      <c r="G62" s="21"/>
      <c r="H62" s="22"/>
      <c r="I62" s="22"/>
      <c r="J62" s="22"/>
      <c r="K62" s="22"/>
      <c r="L62" s="22"/>
      <c r="M62" s="21"/>
      <c r="N62" s="21"/>
      <c r="O62" s="21"/>
      <c r="P62" s="21"/>
      <c r="Q62" s="21"/>
      <c r="R62" s="21"/>
      <c r="S62" s="21"/>
    </row>
    <row r="63" spans="1:19" ht="15.75">
      <c r="A63" s="20" t="s">
        <v>157</v>
      </c>
      <c r="B63" s="20"/>
      <c r="C63" s="20"/>
      <c r="D63" s="20"/>
      <c r="E63" s="20"/>
      <c r="F63" s="2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</sheetData>
  <sheetProtection/>
  <mergeCells count="6">
    <mergeCell ref="A1:F1"/>
    <mergeCell ref="E2:F2"/>
    <mergeCell ref="A60:B60"/>
    <mergeCell ref="A61:S61"/>
    <mergeCell ref="A62:F62"/>
    <mergeCell ref="A63:F63"/>
  </mergeCells>
  <printOptions/>
  <pageMargins left="0.47" right="0.28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</cp:lastModifiedBy>
  <dcterms:created xsi:type="dcterms:W3CDTF">2021-06-16T07:05:10Z</dcterms:created>
  <dcterms:modified xsi:type="dcterms:W3CDTF">2023-12-05T07:03:36Z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